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Intro to Circuts\Labs\Lab 10\"/>
    </mc:Choice>
  </mc:AlternateContent>
  <xr:revisionPtr revIDLastSave="0" documentId="13_ncr:1_{5192485D-EA39-4CC3-A753-FF674C991A04}" xr6:coauthVersionLast="32" xr6:coauthVersionMax="32" xr10:uidLastSave="{00000000-0000-0000-0000-000000000000}"/>
  <bookViews>
    <workbookView xWindow="0" yWindow="0" windowWidth="15045" windowHeight="8370" xr2:uid="{34DB8C87-67C8-4DC7-A7AD-2AF90B2FF802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C4" i="1"/>
  <c r="B4" i="1"/>
  <c r="C10" i="1"/>
  <c r="B10" i="1"/>
  <c r="C3" i="1"/>
  <c r="C5" i="1" s="1"/>
  <c r="B3" i="1"/>
  <c r="B5" i="1" s="1"/>
  <c r="C9" i="1"/>
  <c r="B9" i="1"/>
  <c r="C2" i="1"/>
  <c r="B2" i="1"/>
  <c r="B12" i="1" l="1"/>
  <c r="C12" i="1"/>
</calcChain>
</file>

<file path=xl/sharedStrings.xml><?xml version="1.0" encoding="utf-8"?>
<sst xmlns="http://schemas.openxmlformats.org/spreadsheetml/2006/main" count="16" uniqueCount="12">
  <si>
    <t>Series</t>
  </si>
  <si>
    <t>Parallel</t>
  </si>
  <si>
    <t>C1</t>
  </si>
  <si>
    <t>C1 =</t>
  </si>
  <si>
    <t>C2</t>
  </si>
  <si>
    <t>C2 =</t>
  </si>
  <si>
    <t>C3</t>
  </si>
  <si>
    <t>C3 =</t>
  </si>
  <si>
    <t>R1</t>
  </si>
  <si>
    <t>CT =</t>
  </si>
  <si>
    <t>Expected</t>
  </si>
  <si>
    <t>Measured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</si>
</sst>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48" fontId="0" fillId="0" borderId="1" xfId="0" applyNumberFormat="1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38828-7730-48BE-A5C0-9B0637F2BE39}">
  <dimension ref="A1:C13"/>
  <sheetViews>
    <sheetView tabSelected="1" workbookViewId="0">
      <selection activeCell="G16" sqref="G16"/>
    </sheetView>
  </sheetViews>
  <sheetFormatPr defaultRowHeight="15" x14ac:dyDescent="0.25"/>
  <sheetData>
    <row r="1" spans="1:3" x14ac:dyDescent="0.25">
      <c r="A1" s="1" t="s">
        <v>0</v>
      </c>
      <c r="B1" s="1" t="s">
        <v>10</v>
      </c>
      <c r="C1" s="1" t="s">
        <v>11</v>
      </c>
    </row>
    <row r="2" spans="1:3" x14ac:dyDescent="0.25">
      <c r="A2" s="1" t="s">
        <v>3</v>
      </c>
      <c r="B2" s="2">
        <f>1*10^-6</f>
        <v>9.9999999999999995E-7</v>
      </c>
      <c r="C2" s="2">
        <f>0.913*10^-6</f>
        <v>9.1299999999999998E-7</v>
      </c>
    </row>
    <row r="3" spans="1:3" x14ac:dyDescent="0.25">
      <c r="A3" s="1" t="s">
        <v>5</v>
      </c>
      <c r="B3" s="2">
        <f>2.2*10^-6</f>
        <v>2.2000000000000001E-6</v>
      </c>
      <c r="C3" s="2">
        <f>2.1081*10^-6</f>
        <v>2.1080999999999998E-6</v>
      </c>
    </row>
    <row r="4" spans="1:3" x14ac:dyDescent="0.25">
      <c r="A4" s="1" t="s">
        <v>7</v>
      </c>
      <c r="B4" s="2">
        <f>0.47*10^-6</f>
        <v>4.6999999999999995E-7</v>
      </c>
      <c r="C4" s="2">
        <f>413.73*10^-9</f>
        <v>4.1373000000000004E-7</v>
      </c>
    </row>
    <row r="5" spans="1:3" x14ac:dyDescent="0.25">
      <c r="A5" s="3" t="s">
        <v>9</v>
      </c>
      <c r="B5" s="2">
        <f>1/(1/B3+1/B2+1/B4)</f>
        <v>2.7915766738660905E-7</v>
      </c>
      <c r="C5" s="2">
        <f>1/(1/C3+1/C2+1/C4)</f>
        <v>2.5083488414075259E-7</v>
      </c>
    </row>
    <row r="6" spans="1:3" x14ac:dyDescent="0.25">
      <c r="A6" s="1" t="s">
        <v>8</v>
      </c>
      <c r="B6" s="1">
        <v>1000</v>
      </c>
      <c r="C6" s="1">
        <v>985.1</v>
      </c>
    </row>
    <row r="8" spans="1:3" x14ac:dyDescent="0.25">
      <c r="A8" s="1" t="s">
        <v>1</v>
      </c>
      <c r="B8" s="1" t="s">
        <v>10</v>
      </c>
      <c r="C8" s="1" t="s">
        <v>11</v>
      </c>
    </row>
    <row r="9" spans="1:3" x14ac:dyDescent="0.25">
      <c r="A9" s="1" t="s">
        <v>2</v>
      </c>
      <c r="B9" s="2">
        <f>1*10^-6</f>
        <v>9.9999999999999995E-7</v>
      </c>
      <c r="C9" s="2">
        <f>0.913*10^-6</f>
        <v>9.1299999999999998E-7</v>
      </c>
    </row>
    <row r="10" spans="1:3" x14ac:dyDescent="0.25">
      <c r="A10" s="1" t="s">
        <v>4</v>
      </c>
      <c r="B10" s="2">
        <f>2.2*10^-6</f>
        <v>2.2000000000000001E-6</v>
      </c>
      <c r="C10" s="2">
        <f>2.1081*10^-6</f>
        <v>2.1080999999999998E-6</v>
      </c>
    </row>
    <row r="11" spans="1:3" x14ac:dyDescent="0.25">
      <c r="A11" s="1" t="s">
        <v>6</v>
      </c>
      <c r="B11" s="2">
        <f>0.47*10^-6</f>
        <v>4.6999999999999995E-7</v>
      </c>
      <c r="C11" s="2">
        <f>413.73*10^-9</f>
        <v>4.1373000000000004E-7</v>
      </c>
    </row>
    <row r="12" spans="1:3" x14ac:dyDescent="0.25">
      <c r="A12" s="3" t="s">
        <v>9</v>
      </c>
      <c r="B12" s="2">
        <f>SUM(B9:B11)</f>
        <v>3.6699999999999996E-6</v>
      </c>
      <c r="C12" s="2">
        <f>SUM(C9:C11)</f>
        <v>3.4348299999999997E-6</v>
      </c>
    </row>
    <row r="13" spans="1:3" x14ac:dyDescent="0.25">
      <c r="A13" s="1" t="s">
        <v>8</v>
      </c>
      <c r="B13" s="1">
        <v>1000</v>
      </c>
      <c r="C13" s="1">
        <v>985.1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2018-05-10T22:20:40Z</dcterms:created>
  <dcterms:modified xsi:type="dcterms:W3CDTF">2018-05-11T17:58:18Z</dcterms:modified>
</cp:coreProperties>
</file>