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4\ENGR 251\Class 4\"/>
    </mc:Choice>
  </mc:AlternateContent>
  <bookViews>
    <workbookView xWindow="0" yWindow="0" windowWidth="14355" windowHeight="80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1" l="1"/>
  <c r="B36" i="1"/>
  <c r="B29" i="1" l="1"/>
  <c r="B19" i="1"/>
  <c r="B20" i="1" s="1"/>
  <c r="B28" i="1"/>
  <c r="B26" i="1"/>
  <c r="B27" i="1" s="1"/>
  <c r="B24" i="1"/>
  <c r="B25" i="1" s="1"/>
  <c r="B22" i="1"/>
  <c r="B21" i="1"/>
  <c r="B11" i="1" l="1"/>
  <c r="B12" i="1" s="1"/>
  <c r="B9" i="1"/>
  <c r="B10" i="1" s="1"/>
  <c r="B13" i="1"/>
  <c r="B4" i="1"/>
  <c r="B5" i="1" s="1"/>
  <c r="B7" i="1"/>
  <c r="B6" i="1"/>
</calcChain>
</file>

<file path=xl/sharedStrings.xml><?xml version="1.0" encoding="utf-8"?>
<sst xmlns="http://schemas.openxmlformats.org/spreadsheetml/2006/main" count="69" uniqueCount="22">
  <si>
    <t>V =</t>
  </si>
  <si>
    <t>R1=</t>
  </si>
  <si>
    <t>R2 =</t>
  </si>
  <si>
    <t>R3 =</t>
  </si>
  <si>
    <t>IT =</t>
  </si>
  <si>
    <t>v</t>
  </si>
  <si>
    <t>W</t>
  </si>
  <si>
    <t>A</t>
  </si>
  <si>
    <t>RT =</t>
  </si>
  <si>
    <t>I1 =</t>
  </si>
  <si>
    <t xml:space="preserve">I2 = </t>
  </si>
  <si>
    <t>R23 =</t>
  </si>
  <si>
    <t>R13 =</t>
  </si>
  <si>
    <t>RT1(23) =</t>
  </si>
  <si>
    <t>RT2(13) =</t>
  </si>
  <si>
    <t>3 1k ohm resistors</t>
  </si>
  <si>
    <t xml:space="preserve">RT = </t>
  </si>
  <si>
    <t>RT12 =</t>
  </si>
  <si>
    <t>R123 =</t>
  </si>
  <si>
    <t>R4 =</t>
  </si>
  <si>
    <t xml:space="preserve">V = </t>
  </si>
  <si>
    <t xml:space="preserve">IT 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</si>
</sst>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48" fontId="0" fillId="0" borderId="0" xfId="0" applyNumberFormat="1"/>
    <xf numFmtId="0" fontId="0" fillId="0" borderId="1" xfId="0" applyBorder="1"/>
    <xf numFmtId="48" fontId="0" fillId="0" borderId="1" xfId="0" applyNumberFormat="1" applyBorder="1"/>
    <xf numFmtId="0" fontId="1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Fill="1" applyBorder="1"/>
    <xf numFmtId="48" fontId="0" fillId="0" borderId="1" xfId="0" applyNumberFormat="1" applyFill="1" applyBorder="1"/>
    <xf numFmtId="0" fontId="0" fillId="0" borderId="1" xfId="0" applyFont="1" applyFill="1" applyBorder="1"/>
    <xf numFmtId="0" fontId="1" fillId="0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600075</xdr:colOff>
      <xdr:row>0</xdr:row>
      <xdr:rowOff>19050</xdr:rowOff>
    </xdr:from>
    <xdr:to>
      <xdr:col>6</xdr:col>
      <xdr:colOff>276225</xdr:colOff>
      <xdr:row>12</xdr:row>
      <xdr:rowOff>19050</xdr:rowOff>
    </xdr:to>
    <xdr:pic>
      <xdr:nvPicPr>
        <xdr:cNvPr id="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9050"/>
          <a:ext cx="2114550" cy="228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133350</xdr:colOff>
      <xdr:row>12</xdr:row>
      <xdr:rowOff>19050</xdr:rowOff>
    </xdr:from>
    <xdr:to>
      <xdr:col>7</xdr:col>
      <xdr:colOff>123825</xdr:colOff>
      <xdr:row>17</xdr:row>
      <xdr:rowOff>161925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2150" y="2305050"/>
          <a:ext cx="2428875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342900</xdr:colOff>
      <xdr:row>0</xdr:row>
      <xdr:rowOff>66675</xdr:rowOff>
    </xdr:from>
    <xdr:to>
      <xdr:col>12</xdr:col>
      <xdr:colOff>9525</xdr:colOff>
      <xdr:row>12</xdr:row>
      <xdr:rowOff>66675</xdr:rowOff>
    </xdr:to>
    <xdr:pic>
      <xdr:nvPicPr>
        <xdr:cNvPr id="11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66675"/>
          <a:ext cx="2714625" cy="228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247650</xdr:colOff>
      <xdr:row>12</xdr:row>
      <xdr:rowOff>76200</xdr:rowOff>
    </xdr:from>
    <xdr:to>
      <xdr:col>12</xdr:col>
      <xdr:colOff>85725</xdr:colOff>
      <xdr:row>17</xdr:row>
      <xdr:rowOff>133350</xdr:rowOff>
    </xdr:to>
    <xdr:pic>
      <xdr:nvPicPr>
        <xdr:cNvPr id="12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4850" y="2362200"/>
          <a:ext cx="2886075" cy="1009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133350</xdr:colOff>
      <xdr:row>18</xdr:row>
      <xdr:rowOff>47625</xdr:rowOff>
    </xdr:from>
    <xdr:to>
      <xdr:col>7</xdr:col>
      <xdr:colOff>495300</xdr:colOff>
      <xdr:row>30</xdr:row>
      <xdr:rowOff>47625</xdr:rowOff>
    </xdr:to>
    <xdr:pic>
      <xdr:nvPicPr>
        <xdr:cNvPr id="13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2150" y="3476625"/>
          <a:ext cx="2800350" cy="228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95250</xdr:colOff>
      <xdr:row>20</xdr:row>
      <xdr:rowOff>161925</xdr:rowOff>
    </xdr:from>
    <xdr:to>
      <xdr:col>13</xdr:col>
      <xdr:colOff>161925</xdr:colOff>
      <xdr:row>26</xdr:row>
      <xdr:rowOff>114300</xdr:rowOff>
    </xdr:to>
    <xdr:pic>
      <xdr:nvPicPr>
        <xdr:cNvPr id="14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72050" y="3971925"/>
          <a:ext cx="3114675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tabSelected="1" topLeftCell="A10" workbookViewId="0">
      <selection activeCell="G32" sqref="G32"/>
    </sheetView>
  </sheetViews>
  <sheetFormatPr defaultRowHeight="15" x14ac:dyDescent="0.25"/>
  <sheetData>
    <row r="1" spans="1:3" x14ac:dyDescent="0.25">
      <c r="A1" s="3" t="s">
        <v>0</v>
      </c>
      <c r="B1" s="3">
        <v>9</v>
      </c>
      <c r="C1" s="3" t="s">
        <v>5</v>
      </c>
    </row>
    <row r="2" spans="1:3" x14ac:dyDescent="0.25">
      <c r="A2" s="3" t="s">
        <v>1</v>
      </c>
      <c r="B2" s="4">
        <v>1000</v>
      </c>
      <c r="C2" s="5" t="s">
        <v>6</v>
      </c>
    </row>
    <row r="3" spans="1:3" x14ac:dyDescent="0.25">
      <c r="A3" s="3" t="s">
        <v>2</v>
      </c>
      <c r="B3" s="4">
        <v>2200</v>
      </c>
      <c r="C3" s="5" t="s">
        <v>6</v>
      </c>
    </row>
    <row r="4" spans="1:3" x14ac:dyDescent="0.25">
      <c r="A4" s="3" t="s">
        <v>8</v>
      </c>
      <c r="B4" s="4">
        <f>(1/B2+1/B3)^-1</f>
        <v>687.5</v>
      </c>
      <c r="C4" s="5" t="s">
        <v>6</v>
      </c>
    </row>
    <row r="5" spans="1:3" x14ac:dyDescent="0.25">
      <c r="A5" s="3" t="s">
        <v>4</v>
      </c>
      <c r="B5" s="4">
        <f>B1/B4</f>
        <v>1.3090909090909091E-2</v>
      </c>
      <c r="C5" s="5" t="s">
        <v>7</v>
      </c>
    </row>
    <row r="6" spans="1:3" x14ac:dyDescent="0.25">
      <c r="A6" s="3" t="s">
        <v>9</v>
      </c>
      <c r="B6" s="4">
        <f>B1/B2</f>
        <v>8.9999999999999993E-3</v>
      </c>
      <c r="C6" s="5" t="s">
        <v>7</v>
      </c>
    </row>
    <row r="7" spans="1:3" x14ac:dyDescent="0.25">
      <c r="A7" s="3" t="s">
        <v>10</v>
      </c>
      <c r="B7" s="4">
        <f>B1/B3</f>
        <v>4.0909090909090912E-3</v>
      </c>
      <c r="C7" s="5" t="s">
        <v>7</v>
      </c>
    </row>
    <row r="8" spans="1:3" x14ac:dyDescent="0.25">
      <c r="A8" s="3" t="s">
        <v>3</v>
      </c>
      <c r="B8" s="3">
        <v>4700</v>
      </c>
      <c r="C8" s="5" t="s">
        <v>6</v>
      </c>
    </row>
    <row r="9" spans="1:3" x14ac:dyDescent="0.25">
      <c r="A9" s="3" t="s">
        <v>11</v>
      </c>
      <c r="B9" s="4">
        <f>1/(1/B3+1/B8)</f>
        <v>1498.550724637681</v>
      </c>
      <c r="C9" s="5" t="s">
        <v>6</v>
      </c>
    </row>
    <row r="10" spans="1:3" x14ac:dyDescent="0.25">
      <c r="A10" s="3" t="s">
        <v>13</v>
      </c>
      <c r="B10" s="4">
        <f>B9*B2/(B9+B2)</f>
        <v>599.76798143851499</v>
      </c>
      <c r="C10" s="5" t="s">
        <v>6</v>
      </c>
    </row>
    <row r="11" spans="1:3" x14ac:dyDescent="0.25">
      <c r="A11" s="3" t="s">
        <v>12</v>
      </c>
      <c r="B11" s="4">
        <f>1/(1/B2+1/B8)</f>
        <v>824.56140350877195</v>
      </c>
      <c r="C11" s="5" t="s">
        <v>6</v>
      </c>
    </row>
    <row r="12" spans="1:3" x14ac:dyDescent="0.25">
      <c r="A12" s="3" t="s">
        <v>14</v>
      </c>
      <c r="B12" s="4">
        <f>B11*B3/(B3+B11)</f>
        <v>599.76798143851511</v>
      </c>
      <c r="C12" s="5" t="s">
        <v>6</v>
      </c>
    </row>
    <row r="13" spans="1:3" x14ac:dyDescent="0.25">
      <c r="A13" s="3" t="s">
        <v>8</v>
      </c>
      <c r="B13" s="4">
        <f>SUM(1/B2+1/B3+1/B8)^-1</f>
        <v>599.76798143851511</v>
      </c>
      <c r="C13" s="5" t="s">
        <v>6</v>
      </c>
    </row>
    <row r="14" spans="1:3" x14ac:dyDescent="0.25">
      <c r="B14" s="2"/>
      <c r="C14" s="1"/>
    </row>
    <row r="15" spans="1:3" x14ac:dyDescent="0.25">
      <c r="A15" s="6" t="s">
        <v>15</v>
      </c>
      <c r="B15" s="6"/>
      <c r="C15" s="6"/>
    </row>
    <row r="16" spans="1:3" x14ac:dyDescent="0.25">
      <c r="A16" s="3" t="s">
        <v>0</v>
      </c>
      <c r="B16" s="3">
        <v>9</v>
      </c>
      <c r="C16" s="3" t="s">
        <v>5</v>
      </c>
    </row>
    <row r="17" spans="1:3" x14ac:dyDescent="0.25">
      <c r="A17" s="3" t="s">
        <v>1</v>
      </c>
      <c r="B17" s="4">
        <v>1000</v>
      </c>
      <c r="C17" s="5" t="s">
        <v>6</v>
      </c>
    </row>
    <row r="18" spans="1:3" x14ac:dyDescent="0.25">
      <c r="A18" s="3" t="s">
        <v>2</v>
      </c>
      <c r="B18" s="4">
        <v>1000</v>
      </c>
      <c r="C18" s="5" t="s">
        <v>6</v>
      </c>
    </row>
    <row r="19" spans="1:3" x14ac:dyDescent="0.25">
      <c r="A19" s="3" t="s">
        <v>17</v>
      </c>
      <c r="B19" s="4">
        <f>(1/B17+1/B18)^-1</f>
        <v>500</v>
      </c>
      <c r="C19" s="5" t="s">
        <v>6</v>
      </c>
    </row>
    <row r="20" spans="1:3" x14ac:dyDescent="0.25">
      <c r="A20" s="3" t="s">
        <v>4</v>
      </c>
      <c r="B20" s="4">
        <f>B16/B19</f>
        <v>1.7999999999999999E-2</v>
      </c>
      <c r="C20" s="5" t="s">
        <v>7</v>
      </c>
    </row>
    <row r="21" spans="1:3" x14ac:dyDescent="0.25">
      <c r="A21" s="3" t="s">
        <v>9</v>
      </c>
      <c r="B21" s="4">
        <f>B16/B17</f>
        <v>8.9999999999999993E-3</v>
      </c>
      <c r="C21" s="5" t="s">
        <v>7</v>
      </c>
    </row>
    <row r="22" spans="1:3" x14ac:dyDescent="0.25">
      <c r="A22" s="3" t="s">
        <v>10</v>
      </c>
      <c r="B22" s="4">
        <f>B16/B18</f>
        <v>8.9999999999999993E-3</v>
      </c>
      <c r="C22" s="5" t="s">
        <v>7</v>
      </c>
    </row>
    <row r="23" spans="1:3" x14ac:dyDescent="0.25">
      <c r="A23" s="3" t="s">
        <v>3</v>
      </c>
      <c r="B23" s="3">
        <v>4700</v>
      </c>
      <c r="C23" s="5" t="s">
        <v>6</v>
      </c>
    </row>
    <row r="24" spans="1:3" x14ac:dyDescent="0.25">
      <c r="A24" s="3" t="s">
        <v>11</v>
      </c>
      <c r="B24" s="4">
        <f>1/(1/B18+1/B23)</f>
        <v>824.56140350877195</v>
      </c>
      <c r="C24" s="5" t="s">
        <v>6</v>
      </c>
    </row>
    <row r="25" spans="1:3" x14ac:dyDescent="0.25">
      <c r="A25" s="3" t="s">
        <v>13</v>
      </c>
      <c r="B25" s="4">
        <f>B24*B17/(B24+B17)</f>
        <v>451.92307692307691</v>
      </c>
      <c r="C25" s="5" t="s">
        <v>6</v>
      </c>
    </row>
    <row r="26" spans="1:3" x14ac:dyDescent="0.25">
      <c r="A26" s="3" t="s">
        <v>12</v>
      </c>
      <c r="B26" s="4">
        <f>1/(1/B17+1/B23)</f>
        <v>824.56140350877195</v>
      </c>
      <c r="C26" s="5" t="s">
        <v>6</v>
      </c>
    </row>
    <row r="27" spans="1:3" x14ac:dyDescent="0.25">
      <c r="A27" s="3" t="s">
        <v>14</v>
      </c>
      <c r="B27" s="4">
        <f>B26*B18/(B18+B26)</f>
        <v>451.92307692307691</v>
      </c>
      <c r="C27" s="5" t="s">
        <v>6</v>
      </c>
    </row>
    <row r="28" spans="1:3" x14ac:dyDescent="0.25">
      <c r="A28" s="3" t="s">
        <v>8</v>
      </c>
      <c r="B28" s="4">
        <f>SUM(1/B17+1/B18+1/B23)^-1</f>
        <v>451.92307692307691</v>
      </c>
      <c r="C28" s="5" t="s">
        <v>6</v>
      </c>
    </row>
    <row r="29" spans="1:3" x14ac:dyDescent="0.25">
      <c r="A29" s="3" t="s">
        <v>18</v>
      </c>
      <c r="B29" s="4">
        <f>1/(3/B17)</f>
        <v>333.33333333333331</v>
      </c>
      <c r="C29" s="5" t="s">
        <v>6</v>
      </c>
    </row>
    <row r="32" spans="1:3" x14ac:dyDescent="0.25">
      <c r="A32" s="3" t="s">
        <v>1</v>
      </c>
      <c r="B32" s="4">
        <v>25</v>
      </c>
      <c r="C32" s="5" t="s">
        <v>6</v>
      </c>
    </row>
    <row r="33" spans="1:3" x14ac:dyDescent="0.25">
      <c r="A33" s="3" t="s">
        <v>2</v>
      </c>
      <c r="B33" s="4">
        <v>50</v>
      </c>
      <c r="C33" s="5" t="s">
        <v>6</v>
      </c>
    </row>
    <row r="34" spans="1:3" x14ac:dyDescent="0.25">
      <c r="A34" s="3" t="s">
        <v>3</v>
      </c>
      <c r="B34" s="4">
        <v>100</v>
      </c>
      <c r="C34" s="5" t="s">
        <v>6</v>
      </c>
    </row>
    <row r="35" spans="1:3" x14ac:dyDescent="0.25">
      <c r="A35" s="3" t="s">
        <v>19</v>
      </c>
      <c r="B35" s="4">
        <v>150</v>
      </c>
      <c r="C35" s="5" t="s">
        <v>6</v>
      </c>
    </row>
    <row r="36" spans="1:3" x14ac:dyDescent="0.25">
      <c r="A36" s="7" t="s">
        <v>16</v>
      </c>
      <c r="B36" s="4">
        <f>1/(1/B32+1/B33+1/B34+1/B35)</f>
        <v>13.043478260869566</v>
      </c>
      <c r="C36" s="5" t="s">
        <v>6</v>
      </c>
    </row>
    <row r="37" spans="1:3" x14ac:dyDescent="0.25">
      <c r="A37" s="7" t="s">
        <v>20</v>
      </c>
      <c r="B37" s="8">
        <v>9</v>
      </c>
      <c r="C37" s="9" t="s">
        <v>5</v>
      </c>
    </row>
    <row r="38" spans="1:3" x14ac:dyDescent="0.25">
      <c r="A38" s="7" t="s">
        <v>21</v>
      </c>
      <c r="B38" s="4">
        <f>B37/B36</f>
        <v>0.69</v>
      </c>
      <c r="C38" s="10" t="s">
        <v>7</v>
      </c>
    </row>
  </sheetData>
  <mergeCells count="1">
    <mergeCell ref="A15:C1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Michael Wells</dc:creator>
  <cp:lastModifiedBy>Justin Michael Wells</cp:lastModifiedBy>
  <dcterms:created xsi:type="dcterms:W3CDTF">2018-02-15T22:46:35Z</dcterms:created>
  <dcterms:modified xsi:type="dcterms:W3CDTF">2018-02-16T00:11:02Z</dcterms:modified>
</cp:coreProperties>
</file>